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<sst xmlns="http://schemas.openxmlformats.org/spreadsheetml/2006/main" count="42" uniqueCount="41">
  <si>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№ з/п</t>
  </si>
  <si>
    <t>назва показника</t>
  </si>
  <si>
    <t>послуга з централізованого опалення</t>
  </si>
  <si>
    <t>послуга з централізованого постачання гарячої води</t>
  </si>
  <si>
    <t>для абонентів житлових будинків з будинковими та квартирними приладами обліку теплової енергії</t>
  </si>
  <si>
    <t>для абонентів житлових будинків без будинкових та квартирних приладів обліку теплової енергії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</si>
  <si>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</si>
  <si>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</si>
  <si>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t>собівартість власної теплової енергії, врахована у встановлених тарифах на теплову енергію для потреб населення</t>
  </si>
  <si>
    <t>грн/Гкал</t>
  </si>
  <si>
    <t>витрати на утримання абонентської служби, усього, у тому числі</t>
  </si>
  <si>
    <t>витрати на оплату праці з відрахуваннями на соціальні заходи</t>
  </si>
  <si>
    <t>інші витрати абонентської служби</t>
  </si>
  <si>
    <t>витрати з проведенням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</si>
  <si>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</si>
  <si>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</si>
  <si>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</si>
  <si>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</si>
  <si>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собіівартість послуг з урахуванням послуг банку</t>
  </si>
  <si>
    <t>розрахунковий прибуток, усього, у тому числі:</t>
  </si>
  <si>
    <t>чистий прибуток</t>
  </si>
  <si>
    <t>податок на прибуток</t>
  </si>
  <si>
    <t>плановані тарифи на послуги</t>
  </si>
  <si>
    <t>податок на додану вартість</t>
  </si>
  <si>
    <t>плановані тарифи на послуги з ПДВ</t>
  </si>
  <si>
    <t>планований тариф на послугу з централізованого опаленя, грн/м2 за місяць протягом опалювального періоду, з ПДВ</t>
  </si>
  <si>
    <t>планована тривалість опалювального періоду, діб</t>
  </si>
  <si>
    <t>2.1</t>
  </si>
  <si>
    <t>2.2</t>
  </si>
  <si>
    <t>9.1</t>
  </si>
  <si>
    <t>9.2</t>
  </si>
  <si>
    <t>9</t>
  </si>
  <si>
    <t>грн/кв.м на рік</t>
  </si>
  <si>
    <t>грн/куб.м</t>
  </si>
  <si>
    <t xml:space="preserve"> Планова структура одноставкових тарифів на послуги з централізованого опалення та централізованого  постачання гарячої води, що надаються населенню комунальним підприємством по експлуатації теплового господарства "Тепловик" Старокостянтиівськолї міської ради</t>
  </si>
  <si>
    <t>з ПДВ 388,56  (126,98 грн.х3,06 м.куб= 388,56) грн.</t>
  </si>
  <si>
    <r>
      <t>на особу (з рушникосушками підєднаними до ситеми ГВП)</t>
    </r>
    <r>
      <rPr>
        <b/>
        <sz val="11"/>
        <color indexed="8"/>
        <rFont val="Calibri"/>
        <family val="2"/>
      </rPr>
      <t>388,56 грн. з</t>
    </r>
    <r>
      <rPr>
        <sz val="11"/>
        <color theme="1"/>
        <rFont val="Calibri"/>
        <family val="2"/>
      </rPr>
      <t xml:space="preserve"> ПДВ</t>
    </r>
  </si>
  <si>
    <t>без ПДВ   299,67 (97,93 грн.х3,06 м.куб= 299,67 грн.)</t>
  </si>
  <si>
    <t>з ПДВ 359,60  (117,52 грн.х3,06 м.куб=359,60) грн.</t>
  </si>
  <si>
    <t>без ПДВ   323,80 (105,82 грн.х3,06 м.куб= 323,80 грн.)</t>
  </si>
  <si>
    <r>
      <t>на особу (за умови відсутності рукосушильників )</t>
    </r>
    <r>
      <rPr>
        <b/>
        <sz val="11"/>
        <color indexed="8"/>
        <rFont val="Calibri"/>
        <family val="2"/>
      </rPr>
      <t>359,60 грн. з</t>
    </r>
    <r>
      <rPr>
        <sz val="11"/>
        <color theme="1"/>
        <rFont val="Calibri"/>
        <family val="2"/>
      </rPr>
      <t xml:space="preserve"> ПДВ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</si>
</sst>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Continuous" vertical="center"/>
    </xf>
    <xf numFmtId="49" fontId="37" fillId="0" borderId="10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64" fontId="0" fillId="0" borderId="10" xfId="58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28" fillId="0" borderId="10" xfId="58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5.00390625" style="0" customWidth="1"/>
    <col min="2" max="2" width="40.8515625" style="0" customWidth="1"/>
    <col min="3" max="3" width="15.7109375" style="0" customWidth="1"/>
    <col min="4" max="5" width="16.421875" style="0" customWidth="1"/>
    <col min="6" max="6" width="19.00390625" style="0" customWidth="1"/>
  </cols>
  <sheetData>
    <row r="1" spans="1:6" ht="61.5" customHeight="1">
      <c r="A1" s="1"/>
      <c r="B1" s="17" t="s">
        <v>34</v>
      </c>
      <c r="C1" s="18"/>
      <c r="D1" s="18"/>
      <c r="E1" s="18"/>
      <c r="F1" s="18"/>
    </row>
    <row r="2" spans="1:6" ht="36" customHeight="1">
      <c r="A2" s="22" t="s">
        <v>0</v>
      </c>
      <c r="B2" s="19" t="s">
        <v>1</v>
      </c>
      <c r="C2" s="26" t="s">
        <v>2</v>
      </c>
      <c r="D2" s="27"/>
      <c r="E2" s="26" t="s">
        <v>3</v>
      </c>
      <c r="F2" s="27"/>
    </row>
    <row r="3" spans="1:6" ht="101.25" customHeight="1">
      <c r="A3" s="23"/>
      <c r="B3" s="20"/>
      <c r="C3" s="13" t="s">
        <v>4</v>
      </c>
      <c r="D3" s="13" t="s">
        <v>5</v>
      </c>
      <c r="E3" s="13" t="s">
        <v>6</v>
      </c>
      <c r="F3" s="13" t="s">
        <v>7</v>
      </c>
    </row>
    <row r="4" spans="1:6" ht="23.25" customHeight="1">
      <c r="A4" s="24"/>
      <c r="B4" s="21"/>
      <c r="C4" s="14" t="s">
        <v>9</v>
      </c>
      <c r="D4" s="14" t="s">
        <v>32</v>
      </c>
      <c r="E4" s="14" t="s">
        <v>33</v>
      </c>
      <c r="F4" s="14" t="s">
        <v>33</v>
      </c>
    </row>
    <row r="5" spans="1:6" ht="13.5" customHeight="1">
      <c r="A5" s="3">
        <v>1</v>
      </c>
      <c r="B5" s="3">
        <v>2</v>
      </c>
      <c r="C5" s="2">
        <v>3</v>
      </c>
      <c r="D5" s="2">
        <v>4</v>
      </c>
      <c r="E5" s="2">
        <v>5</v>
      </c>
      <c r="F5" s="2">
        <v>6</v>
      </c>
    </row>
    <row r="6" spans="1:6" ht="53.25" customHeight="1">
      <c r="A6" s="4">
        <v>1</v>
      </c>
      <c r="B6" s="6" t="s">
        <v>8</v>
      </c>
      <c r="C6" s="7">
        <v>1244.05</v>
      </c>
      <c r="D6" s="7">
        <v>41.8</v>
      </c>
      <c r="E6" s="7">
        <v>93.55</v>
      </c>
      <c r="F6" s="7">
        <v>85.75</v>
      </c>
    </row>
    <row r="7" spans="1:6" ht="30.75" customHeight="1">
      <c r="A7" s="4">
        <v>2</v>
      </c>
      <c r="B7" s="6" t="s">
        <v>10</v>
      </c>
      <c r="C7" s="7">
        <f>C8</f>
        <v>7.13</v>
      </c>
      <c r="D7" s="7">
        <f>D8</f>
        <v>1.82</v>
      </c>
      <c r="E7" s="7">
        <v>0.57</v>
      </c>
      <c r="F7" s="7">
        <v>0.57</v>
      </c>
    </row>
    <row r="8" spans="1:6" ht="36" customHeight="1">
      <c r="A8" s="5" t="s">
        <v>27</v>
      </c>
      <c r="B8" s="6" t="s">
        <v>11</v>
      </c>
      <c r="C8" s="7">
        <v>7.13</v>
      </c>
      <c r="D8" s="7">
        <v>1.82</v>
      </c>
      <c r="E8" s="7">
        <v>0.57</v>
      </c>
      <c r="F8" s="7">
        <v>0.57</v>
      </c>
    </row>
    <row r="9" spans="1:6" ht="17.25" customHeight="1">
      <c r="A9" s="5" t="s">
        <v>28</v>
      </c>
      <c r="B9" s="8" t="s">
        <v>12</v>
      </c>
      <c r="C9" s="7">
        <v>0</v>
      </c>
      <c r="D9" s="7">
        <v>0</v>
      </c>
      <c r="E9" s="7"/>
      <c r="F9" s="7"/>
    </row>
    <row r="10" spans="1:6" ht="55.5" customHeight="1">
      <c r="A10" s="4">
        <v>3</v>
      </c>
      <c r="B10" s="6" t="s">
        <v>13</v>
      </c>
      <c r="C10" s="7">
        <v>0</v>
      </c>
      <c r="D10" s="7">
        <v>0</v>
      </c>
      <c r="E10" s="7"/>
      <c r="F10" s="7"/>
    </row>
    <row r="11" spans="1:6" ht="30.75" customHeight="1">
      <c r="A11" s="4">
        <v>4</v>
      </c>
      <c r="B11" s="6" t="s">
        <v>14</v>
      </c>
      <c r="C11" s="7">
        <v>0</v>
      </c>
      <c r="D11" s="7">
        <v>0</v>
      </c>
      <c r="E11" s="7">
        <v>9.65</v>
      </c>
      <c r="F11" s="7">
        <v>9.65</v>
      </c>
    </row>
    <row r="12" spans="1:6" ht="18" customHeight="1">
      <c r="A12" s="4">
        <v>5</v>
      </c>
      <c r="B12" s="6" t="s">
        <v>15</v>
      </c>
      <c r="C12" s="7">
        <v>0</v>
      </c>
      <c r="D12" s="7">
        <v>0</v>
      </c>
      <c r="E12" s="7"/>
      <c r="F12" s="7"/>
    </row>
    <row r="13" spans="1:6" ht="15.75">
      <c r="A13" s="4">
        <v>6</v>
      </c>
      <c r="B13" s="6" t="s">
        <v>16</v>
      </c>
      <c r="C13" s="7">
        <f>C6+C7</f>
        <v>1251.18</v>
      </c>
      <c r="D13" s="7">
        <f>D6+D7</f>
        <v>43.62</v>
      </c>
      <c r="E13" s="7">
        <f>E6+E7+E11</f>
        <v>103.77</v>
      </c>
      <c r="F13" s="7">
        <f>F6+F7+F11</f>
        <v>95.97</v>
      </c>
    </row>
    <row r="14" spans="1:6" ht="15.75">
      <c r="A14" s="4">
        <v>7</v>
      </c>
      <c r="B14" s="6" t="s">
        <v>17</v>
      </c>
      <c r="C14" s="7">
        <v>25.53</v>
      </c>
      <c r="D14" s="7">
        <v>6.53</v>
      </c>
      <c r="E14" s="7">
        <v>2.05</v>
      </c>
      <c r="F14" s="7">
        <v>1.96</v>
      </c>
    </row>
    <row r="15" spans="1:6" ht="30.75" customHeight="1">
      <c r="A15" s="4">
        <v>8</v>
      </c>
      <c r="B15" s="6" t="s">
        <v>18</v>
      </c>
      <c r="C15" s="7">
        <f>C13+C14</f>
        <v>1276.71</v>
      </c>
      <c r="D15" s="7">
        <f>D13+D14</f>
        <v>50.15</v>
      </c>
      <c r="E15" s="7">
        <f>E13+E14</f>
        <v>105.82</v>
      </c>
      <c r="F15" s="7">
        <v>97.93</v>
      </c>
    </row>
    <row r="16" spans="1:6" ht="28.5" customHeight="1">
      <c r="A16" s="5" t="s">
        <v>31</v>
      </c>
      <c r="B16" s="6" t="s">
        <v>19</v>
      </c>
      <c r="C16" s="7">
        <v>0</v>
      </c>
      <c r="D16" s="7">
        <v>0</v>
      </c>
      <c r="E16" s="7">
        <v>0</v>
      </c>
      <c r="F16" s="7">
        <v>0</v>
      </c>
    </row>
    <row r="17" spans="1:6" ht="15.75">
      <c r="A17" s="5" t="s">
        <v>29</v>
      </c>
      <c r="B17" s="6" t="s">
        <v>20</v>
      </c>
      <c r="C17" s="7">
        <v>0</v>
      </c>
      <c r="D17" s="7">
        <v>0</v>
      </c>
      <c r="E17" s="7">
        <v>0</v>
      </c>
      <c r="F17" s="7">
        <v>0</v>
      </c>
    </row>
    <row r="18" spans="1:6" ht="15.75">
      <c r="A18" s="5" t="s">
        <v>30</v>
      </c>
      <c r="B18" s="6" t="s">
        <v>21</v>
      </c>
      <c r="C18" s="7">
        <v>0</v>
      </c>
      <c r="D18" s="7">
        <v>0</v>
      </c>
      <c r="E18" s="7">
        <v>0</v>
      </c>
      <c r="F18" s="7">
        <v>0</v>
      </c>
    </row>
    <row r="19" spans="1:6" ht="15.75">
      <c r="A19" s="4">
        <v>10</v>
      </c>
      <c r="B19" s="9" t="s">
        <v>22</v>
      </c>
      <c r="C19" s="10">
        <f>C15</f>
        <v>1276.71</v>
      </c>
      <c r="D19" s="10">
        <f>D15</f>
        <v>50.15</v>
      </c>
      <c r="E19" s="10">
        <f>E15</f>
        <v>105.82</v>
      </c>
      <c r="F19" s="10">
        <f>F15</f>
        <v>97.93</v>
      </c>
    </row>
    <row r="20" spans="1:6" ht="15.75">
      <c r="A20" s="4">
        <v>11</v>
      </c>
      <c r="B20" s="6" t="s">
        <v>23</v>
      </c>
      <c r="C20" s="11">
        <f>C19*20%</f>
        <v>255.342</v>
      </c>
      <c r="D20" s="11">
        <f>D19*20%</f>
        <v>10.030000000000001</v>
      </c>
      <c r="E20" s="11">
        <v>21.16</v>
      </c>
      <c r="F20" s="11">
        <f>F19*20%</f>
        <v>19.586000000000002</v>
      </c>
    </row>
    <row r="21" spans="1:6" ht="20.25" customHeight="1">
      <c r="A21" s="4">
        <v>12</v>
      </c>
      <c r="B21" s="9" t="s">
        <v>24</v>
      </c>
      <c r="C21" s="12">
        <f>C19+C20</f>
        <v>1532.0520000000001</v>
      </c>
      <c r="D21" s="12">
        <f>D19+D20</f>
        <v>60.18</v>
      </c>
      <c r="E21" s="12">
        <f>E19+E20</f>
        <v>126.97999999999999</v>
      </c>
      <c r="F21" s="12">
        <f>F19+F20</f>
        <v>117.516</v>
      </c>
    </row>
    <row r="22" spans="1:6" ht="55.5" customHeight="1">
      <c r="A22" s="4">
        <v>13</v>
      </c>
      <c r="B22" s="6" t="s">
        <v>25</v>
      </c>
      <c r="C22" s="7">
        <v>1532.0520000000001</v>
      </c>
      <c r="D22" s="16">
        <f>D21</f>
        <v>60.18</v>
      </c>
      <c r="E22" s="7">
        <v>126.97999999999999</v>
      </c>
      <c r="F22" s="15">
        <v>117.516</v>
      </c>
    </row>
    <row r="23" spans="1:6" ht="30">
      <c r="A23" s="4">
        <v>14</v>
      </c>
      <c r="B23" s="6" t="s">
        <v>26</v>
      </c>
      <c r="C23" s="7">
        <v>190</v>
      </c>
      <c r="D23" s="7"/>
      <c r="E23" s="7"/>
      <c r="F23" s="7"/>
    </row>
    <row r="24" ht="15" hidden="1"/>
    <row r="25" ht="15" hidden="1"/>
    <row r="27" spans="2:6" ht="15">
      <c r="B27" s="25" t="s">
        <v>36</v>
      </c>
      <c r="C27" s="25"/>
      <c r="D27" s="25"/>
      <c r="E27" s="25"/>
      <c r="F27" s="25"/>
    </row>
    <row r="28" ht="15">
      <c r="B28" t="s">
        <v>39</v>
      </c>
    </row>
    <row r="29" ht="15">
      <c r="B29" t="s">
        <v>35</v>
      </c>
    </row>
    <row r="30" spans="2:6" ht="15">
      <c r="B30" s="25" t="s">
        <v>40</v>
      </c>
      <c r="C30" s="25"/>
      <c r="D30" s="25"/>
      <c r="E30" s="25"/>
      <c r="F30" s="25"/>
    </row>
    <row r="31" ht="15">
      <c r="B31" t="s">
        <v>37</v>
      </c>
    </row>
    <row r="32" ht="15">
      <c r="B32" t="s">
        <v>38</v>
      </c>
    </row>
  </sheetData>
  <sheetProtection/>
  <mergeCells count="7">
    <mergeCell ref="B1:F1"/>
    <mergeCell ref="B2:B4"/>
    <mergeCell ref="A2:A4"/>
    <mergeCell ref="B27:F27"/>
    <mergeCell ref="B30:F30"/>
    <mergeCell ref="C2:D2"/>
    <mergeCell ref="E2:F2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2017-10-24T12:06:32Z</cp:lastPrinted>
  <dcterms:created xsi:type="dcterms:W3CDTF">2017-10-11T12:18:15Z</dcterms:created>
  <dcterms:modified xsi:type="dcterms:W3CDTF">2017-10-26T20:07:12Z</dcterms:modified>
  <cp:category/>
  <cp:version/>
  <cp:contentType/>
  <cp:contentStatus/>
</cp:coreProperties>
</file>